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O:\ADMINISTRATION CONTAINER\Procurement\BIDS\2025 Bids\2025-10 - New Jet Rodder\Bid Tab -Evaluation\"/>
    </mc:Choice>
  </mc:AlternateContent>
  <xr:revisionPtr revIDLastSave="0" documentId="13_ncr:1_{5DE71472-5B0C-4B3B-9CD9-3D00D455E93A}" xr6:coauthVersionLast="47" xr6:coauthVersionMax="47" xr10:uidLastSave="{00000000-0000-0000-0000-000000000000}"/>
  <bookViews>
    <workbookView xWindow="28680" yWindow="-135" windowWidth="29040" windowHeight="15840" xr2:uid="{00000000-000D-0000-FFFF-FFFF00000000}"/>
  </bookViews>
  <sheets>
    <sheet name="Bid tab" sheetId="1" r:id="rId1"/>
    <sheet name="Scoring Matrix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2" i="2" l="1"/>
</calcChain>
</file>

<file path=xl/sharedStrings.xml><?xml version="1.0" encoding="utf-8"?>
<sst xmlns="http://schemas.openxmlformats.org/spreadsheetml/2006/main" count="66" uniqueCount="54">
  <si>
    <t>2:00 pm Local Prevailing Time</t>
  </si>
  <si>
    <t>Bidder</t>
  </si>
  <si>
    <t>Description</t>
  </si>
  <si>
    <t>REGIONAL WATER RESOURCE AGENCY</t>
  </si>
  <si>
    <t>Truck Mounted Sewer Jet Rodder</t>
  </si>
  <si>
    <t xml:space="preserve">Jack Doheny </t>
  </si>
  <si>
    <t xml:space="preserve">Companies, Inc. </t>
  </si>
  <si>
    <t>Cost of Truck Mounted Sewer Jet Rodder</t>
  </si>
  <si>
    <t>Brand of System</t>
  </si>
  <si>
    <t>Brand of Chassis</t>
  </si>
  <si>
    <t>5 years</t>
  </si>
  <si>
    <t>6 years</t>
  </si>
  <si>
    <t>7 years</t>
  </si>
  <si>
    <t xml:space="preserve">Delivery Schedule- number of days from </t>
  </si>
  <si>
    <t>receipt of order</t>
  </si>
  <si>
    <t>Best</t>
  </si>
  <si>
    <t>Equipment</t>
  </si>
  <si>
    <t>VacCon</t>
  </si>
  <si>
    <t>Freightliner</t>
  </si>
  <si>
    <t>Opened by: Tonya Smith</t>
  </si>
  <si>
    <t>Item</t>
  </si>
  <si>
    <t>Criterion</t>
  </si>
  <si>
    <t>Jack Doheny Companies, Inc.</t>
  </si>
  <si>
    <t>Weighted Score</t>
  </si>
  <si>
    <t>Best Equipment</t>
  </si>
  <si>
    <t>Vactor</t>
  </si>
  <si>
    <t>Weighting</t>
  </si>
  <si>
    <t>Raw
Score</t>
  </si>
  <si>
    <t>Price</t>
  </si>
  <si>
    <t>Features and specifications of proposed equipment</t>
  </si>
  <si>
    <t>Serviceability – distance from local service center</t>
  </si>
  <si>
    <t>Record of Quality/References</t>
  </si>
  <si>
    <t>Manufacturer warranty</t>
  </si>
  <si>
    <t xml:space="preserve">Total Weighted Score:  </t>
  </si>
  <si>
    <t>Raw Score Based on 1 - 5 Scale (5 being best)</t>
  </si>
  <si>
    <t>Bid #2025-10</t>
  </si>
  <si>
    <t>Bid Opening: Thursday, July 25, 2024</t>
  </si>
  <si>
    <t>Option 1: Purchase of existing unit # 90-84</t>
  </si>
  <si>
    <t>Option 4: Hydro-excavation package</t>
  </si>
  <si>
    <t>Option 5: Rapid Deployment Boom</t>
  </si>
  <si>
    <t>Option 6: Cyclone washout system</t>
  </si>
  <si>
    <t xml:space="preserve">Option 2 (a): Buyback (future trade-in value) after </t>
  </si>
  <si>
    <t>Option 2 (b):Buyback (future trade-in value) after</t>
  </si>
  <si>
    <t>Option 2(c): Buyback (future trade-in value) after</t>
  </si>
  <si>
    <t>Witnessed by: TJ Myers</t>
  </si>
  <si>
    <t>$8,259.00 (additional)</t>
  </si>
  <si>
    <t>365 to 548 days (12-18 mos.)</t>
  </si>
  <si>
    <t>no exceptions</t>
  </si>
  <si>
    <t>Vac-Con</t>
  </si>
  <si>
    <t>included in price</t>
  </si>
  <si>
    <t>N/A</t>
  </si>
  <si>
    <t>120-150 days after receipt of order</t>
  </si>
  <si>
    <t>Option 3:Additional unit ordered after August 1, 2025</t>
  </si>
  <si>
    <t>numerous exceptions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</si>
</sst>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  <numFmt numFmtId="165" formatCode="_([$$-409]* #,##0.00_);_([$$-409]* \(#,##0.00\);_([$$-409]* &quot;-&quot;??_);_(@_)"/>
  </numFmts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1" fillId="0" borderId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" fillId="2" borderId="11" applyNumberFormat="0" applyAlignment="0" applyProtection="0"/>
  </cellStyleXfs>
  <cellXfs count="83">
    <xf numFmtId="0" fontId="0" fillId="0" borderId="0" xfId="0"/>
    <xf numFmtId="0" fontId="1" fillId="0" borderId="0" xfId="1"/>
    <xf numFmtId="0" fontId="2" fillId="0" borderId="0" xfId="1" applyFont="1"/>
    <xf numFmtId="0" fontId="3" fillId="0" borderId="0" xfId="1" applyFont="1"/>
    <xf numFmtId="0" fontId="4" fillId="0" borderId="1" xfId="1" applyFont="1" applyBorder="1"/>
    <xf numFmtId="0" fontId="5" fillId="0" borderId="1" xfId="1" applyFont="1" applyBorder="1" applyAlignment="1">
      <alignment horizontal="left"/>
    </xf>
    <xf numFmtId="0" fontId="6" fillId="0" borderId="1" xfId="1" applyFont="1" applyBorder="1" applyAlignment="1">
      <alignment horizontal="center"/>
    </xf>
    <xf numFmtId="8" fontId="2" fillId="0" borderId="5" xfId="1" applyNumberFormat="1" applyFont="1" applyBorder="1" applyAlignment="1">
      <alignment horizontal="center"/>
    </xf>
    <xf numFmtId="8" fontId="2" fillId="0" borderId="3" xfId="1" applyNumberFormat="1" applyFont="1" applyBorder="1" applyAlignment="1">
      <alignment horizontal="center"/>
    </xf>
    <xf numFmtId="0" fontId="6" fillId="0" borderId="6" xfId="1" applyFont="1" applyBorder="1" applyAlignment="1">
      <alignment horizontal="left"/>
    </xf>
    <xf numFmtId="0" fontId="7" fillId="0" borderId="0" xfId="1" applyFont="1"/>
    <xf numFmtId="0" fontId="8" fillId="0" borderId="0" xfId="1" applyFont="1"/>
    <xf numFmtId="0" fontId="2" fillId="0" borderId="0" xfId="1" applyFont="1" applyAlignment="1">
      <alignment horizontal="left"/>
    </xf>
    <xf numFmtId="0" fontId="9" fillId="0" borderId="0" xfId="0" applyFont="1"/>
    <xf numFmtId="0" fontId="2" fillId="0" borderId="3" xfId="1" applyFont="1" applyBorder="1" applyAlignment="1">
      <alignment horizontal="left"/>
    </xf>
    <xf numFmtId="0" fontId="2" fillId="0" borderId="7" xfId="1" applyFont="1" applyBorder="1" applyAlignment="1">
      <alignment horizontal="left"/>
    </xf>
    <xf numFmtId="8" fontId="2" fillId="0" borderId="4" xfId="1" applyNumberFormat="1" applyFont="1" applyBorder="1" applyAlignment="1">
      <alignment horizontal="center"/>
    </xf>
    <xf numFmtId="0" fontId="5" fillId="0" borderId="6" xfId="1" applyFont="1" applyBorder="1" applyAlignment="1">
      <alignment horizontal="left"/>
    </xf>
    <xf numFmtId="7" fontId="2" fillId="0" borderId="3" xfId="2" applyNumberFormat="1" applyFont="1" applyBorder="1" applyAlignment="1">
      <alignment horizontal="center"/>
    </xf>
    <xf numFmtId="0" fontId="5" fillId="0" borderId="7" xfId="1" applyFont="1" applyBorder="1" applyAlignment="1">
      <alignment horizontal="left"/>
    </xf>
    <xf numFmtId="0" fontId="5" fillId="0" borderId="4" xfId="1" applyFont="1" applyBorder="1" applyAlignment="1">
      <alignment horizontal="left"/>
    </xf>
    <xf numFmtId="0" fontId="5" fillId="0" borderId="8" xfId="1" applyFont="1" applyBorder="1" applyAlignment="1">
      <alignment horizontal="left"/>
    </xf>
    <xf numFmtId="8" fontId="3" fillId="0" borderId="1" xfId="1" applyNumberFormat="1" applyFont="1" applyBorder="1" applyAlignment="1">
      <alignment horizontal="center"/>
    </xf>
    <xf numFmtId="8" fontId="3" fillId="0" borderId="3" xfId="1" applyNumberFormat="1" applyFont="1" applyBorder="1" applyAlignment="1">
      <alignment horizontal="center"/>
    </xf>
    <xf numFmtId="8" fontId="3" fillId="0" borderId="4" xfId="1" applyNumberFormat="1" applyFont="1" applyBorder="1" applyAlignment="1">
      <alignment horizontal="center"/>
    </xf>
    <xf numFmtId="0" fontId="6" fillId="0" borderId="4" xfId="1" applyFont="1" applyBorder="1"/>
    <xf numFmtId="0" fontId="2" fillId="0" borderId="8" xfId="1" applyFont="1" applyBorder="1" applyAlignment="1">
      <alignment horizontal="left"/>
    </xf>
    <xf numFmtId="0" fontId="2" fillId="0" borderId="1" xfId="1" applyFont="1" applyBorder="1" applyAlignment="1">
      <alignment horizontal="left"/>
    </xf>
    <xf numFmtId="0" fontId="2" fillId="0" borderId="3" xfId="1" applyFont="1" applyBorder="1"/>
    <xf numFmtId="0" fontId="2" fillId="0" borderId="8" xfId="1" applyFont="1" applyBorder="1"/>
    <xf numFmtId="9" fontId="2" fillId="0" borderId="3" xfId="1" applyNumberFormat="1" applyFont="1" applyBorder="1" applyAlignment="1">
      <alignment horizontal="center"/>
    </xf>
    <xf numFmtId="8" fontId="2" fillId="0" borderId="9" xfId="1" applyNumberFormat="1" applyFont="1" applyBorder="1" applyAlignment="1">
      <alignment horizontal="center"/>
    </xf>
    <xf numFmtId="8" fontId="2" fillId="0" borderId="10" xfId="1" applyNumberFormat="1" applyFont="1" applyBorder="1" applyAlignment="1">
      <alignment horizontal="center"/>
    </xf>
    <xf numFmtId="0" fontId="2" fillId="0" borderId="4" xfId="1" applyFont="1" applyBorder="1" applyAlignment="1">
      <alignment horizontal="left"/>
    </xf>
    <xf numFmtId="0" fontId="2" fillId="0" borderId="3" xfId="1" applyFont="1" applyBorder="1" applyAlignment="1">
      <alignment horizontal="center"/>
    </xf>
    <xf numFmtId="0" fontId="2" fillId="0" borderId="4" xfId="1" applyFont="1" applyBorder="1" applyAlignment="1">
      <alignment horizontal="center"/>
    </xf>
    <xf numFmtId="0" fontId="2" fillId="0" borderId="2" xfId="1" applyFont="1" applyBorder="1" applyAlignment="1">
      <alignment horizontal="center"/>
    </xf>
    <xf numFmtId="164" fontId="2" fillId="0" borderId="3" xfId="3" applyNumberFormat="1" applyFont="1" applyBorder="1" applyAlignment="1">
      <alignment horizontal="center"/>
    </xf>
    <xf numFmtId="0" fontId="11" fillId="0" borderId="0" xfId="0" applyFont="1"/>
    <xf numFmtId="0" fontId="7" fillId="0" borderId="0" xfId="1" applyFont="1" applyAlignment="1">
      <alignment horizontal="center"/>
    </xf>
    <xf numFmtId="6" fontId="11" fillId="0" borderId="0" xfId="0" applyNumberFormat="1" applyFont="1" applyAlignment="1">
      <alignment horizontal="center"/>
    </xf>
    <xf numFmtId="0" fontId="2" fillId="0" borderId="7" xfId="1" applyFont="1" applyBorder="1" applyAlignment="1">
      <alignment horizontal="left" wrapText="1"/>
    </xf>
    <xf numFmtId="8" fontId="2" fillId="0" borderId="3" xfId="1" applyNumberFormat="1" applyFont="1" applyBorder="1" applyAlignment="1">
      <alignment horizontal="center" wrapText="1"/>
    </xf>
    <xf numFmtId="0" fontId="1" fillId="4" borderId="1" xfId="1" applyFill="1" applyBorder="1" applyAlignment="1">
      <alignment vertical="center"/>
    </xf>
    <xf numFmtId="0" fontId="7" fillId="0" borderId="13" xfId="1" applyFont="1" applyBorder="1" applyAlignment="1">
      <alignment horizontal="center" vertical="center" wrapText="1"/>
    </xf>
    <xf numFmtId="0" fontId="1" fillId="4" borderId="3" xfId="1" applyFill="1" applyBorder="1" applyAlignment="1">
      <alignment vertical="center"/>
    </xf>
    <xf numFmtId="0" fontId="7" fillId="0" borderId="3" xfId="1" applyFont="1" applyBorder="1" applyAlignment="1">
      <alignment horizontal="center" vertical="center" wrapText="1"/>
    </xf>
    <xf numFmtId="0" fontId="7" fillId="4" borderId="4" xfId="1" applyFont="1" applyFill="1" applyBorder="1" applyAlignment="1">
      <alignment horizontal="center" vertical="top"/>
    </xf>
    <xf numFmtId="0" fontId="7" fillId="0" borderId="14" xfId="1" applyFont="1" applyBorder="1" applyAlignment="1">
      <alignment horizontal="center" vertical="center" wrapText="1"/>
    </xf>
    <xf numFmtId="0" fontId="1" fillId="0" borderId="15" xfId="1" applyBorder="1" applyAlignment="1">
      <alignment horizontal="center" vertical="center"/>
    </xf>
    <xf numFmtId="0" fontId="1" fillId="0" borderId="15" xfId="1" applyBorder="1" applyAlignment="1">
      <alignment vertical="center"/>
    </xf>
    <xf numFmtId="9" fontId="1" fillId="4" borderId="15" xfId="4" applyFont="1" applyFill="1" applyBorder="1" applyAlignment="1">
      <alignment horizontal="center" vertical="center"/>
    </xf>
    <xf numFmtId="0" fontId="12" fillId="2" borderId="11" xfId="5" applyAlignment="1">
      <alignment horizontal="center" vertical="center"/>
    </xf>
    <xf numFmtId="0" fontId="1" fillId="0" borderId="16" xfId="1" applyBorder="1" applyAlignment="1">
      <alignment horizontal="center" vertical="center"/>
    </xf>
    <xf numFmtId="0" fontId="1" fillId="0" borderId="16" xfId="1" applyBorder="1" applyAlignment="1">
      <alignment vertical="center"/>
    </xf>
    <xf numFmtId="9" fontId="1" fillId="4" borderId="16" xfId="4" applyFont="1" applyFill="1" applyBorder="1" applyAlignment="1">
      <alignment horizontal="center" vertical="center"/>
    </xf>
    <xf numFmtId="0" fontId="13" fillId="0" borderId="16" xfId="1" applyFont="1" applyBorder="1" applyAlignment="1">
      <alignment horizontal="right" vertical="center"/>
    </xf>
    <xf numFmtId="9" fontId="14" fillId="4" borderId="16" xfId="4" applyFont="1" applyFill="1" applyBorder="1" applyAlignment="1">
      <alignment horizontal="center" vertical="center"/>
    </xf>
    <xf numFmtId="0" fontId="13" fillId="0" borderId="16" xfId="1" applyFont="1" applyBorder="1" applyAlignment="1">
      <alignment horizontal="center" vertical="center"/>
    </xf>
    <xf numFmtId="0" fontId="1" fillId="0" borderId="0" xfId="1" applyAlignment="1">
      <alignment vertical="center"/>
    </xf>
    <xf numFmtId="0" fontId="1" fillId="0" borderId="0" xfId="1" applyAlignment="1">
      <alignment horizontal="left" vertical="center"/>
    </xf>
    <xf numFmtId="164" fontId="2" fillId="0" borderId="3" xfId="1" applyNumberFormat="1" applyFont="1" applyBorder="1" applyAlignment="1">
      <alignment horizontal="center"/>
    </xf>
    <xf numFmtId="165" fontId="2" fillId="0" borderId="3" xfId="3" applyNumberFormat="1" applyFont="1" applyBorder="1" applyAlignment="1">
      <alignment horizontal="center"/>
    </xf>
    <xf numFmtId="165" fontId="2" fillId="0" borderId="5" xfId="3" applyNumberFormat="1" applyFont="1" applyBorder="1" applyAlignment="1">
      <alignment horizontal="center"/>
    </xf>
    <xf numFmtId="9" fontId="2" fillId="0" borderId="3" xfId="4" applyFont="1" applyBorder="1" applyAlignment="1">
      <alignment horizontal="center"/>
    </xf>
    <xf numFmtId="164" fontId="2" fillId="0" borderId="3" xfId="3" applyNumberFormat="1" applyFont="1" applyFill="1" applyBorder="1" applyAlignment="1">
      <alignment horizontal="center"/>
    </xf>
    <xf numFmtId="164" fontId="0" fillId="0" borderId="0" xfId="0" applyNumberFormat="1"/>
    <xf numFmtId="164" fontId="2" fillId="0" borderId="5" xfId="3" applyNumberFormat="1" applyFont="1" applyBorder="1" applyAlignment="1">
      <alignment horizontal="center"/>
    </xf>
    <xf numFmtId="0" fontId="2" fillId="5" borderId="3" xfId="1" applyFont="1" applyFill="1" applyBorder="1" applyAlignment="1">
      <alignment horizontal="center"/>
    </xf>
    <xf numFmtId="0" fontId="2" fillId="5" borderId="4" xfId="1" applyFont="1" applyFill="1" applyBorder="1" applyAlignment="1">
      <alignment horizontal="center"/>
    </xf>
    <xf numFmtId="0" fontId="1" fillId="0" borderId="0" xfId="1" applyAlignment="1">
      <alignment horizontal="left" vertical="center"/>
    </xf>
    <xf numFmtId="0" fontId="13" fillId="3" borderId="7" xfId="1" applyFont="1" applyFill="1" applyBorder="1" applyAlignment="1">
      <alignment horizontal="center" vertical="center"/>
    </xf>
    <xf numFmtId="0" fontId="13" fillId="3" borderId="0" xfId="1" applyFont="1" applyFill="1" applyAlignment="1">
      <alignment horizontal="center" vertical="center"/>
    </xf>
    <xf numFmtId="0" fontId="13" fillId="3" borderId="5" xfId="1" applyFont="1" applyFill="1" applyBorder="1" applyAlignment="1">
      <alignment horizontal="center" vertical="center"/>
    </xf>
    <xf numFmtId="0" fontId="13" fillId="3" borderId="8" xfId="1" applyFont="1" applyFill="1" applyBorder="1" applyAlignment="1">
      <alignment horizontal="center" vertical="center"/>
    </xf>
    <xf numFmtId="0" fontId="13" fillId="3" borderId="12" xfId="1" applyFont="1" applyFill="1" applyBorder="1" applyAlignment="1">
      <alignment horizontal="center" vertical="center"/>
    </xf>
    <xf numFmtId="0" fontId="13" fillId="3" borderId="10" xfId="1" applyFont="1" applyFill="1" applyBorder="1" applyAlignment="1">
      <alignment horizontal="center" vertical="center"/>
    </xf>
    <xf numFmtId="0" fontId="7" fillId="0" borderId="1" xfId="1" applyFont="1" applyBorder="1" applyAlignment="1">
      <alignment horizontal="center" vertical="top"/>
    </xf>
    <xf numFmtId="0" fontId="7" fillId="0" borderId="3" xfId="1" applyFont="1" applyBorder="1" applyAlignment="1">
      <alignment horizontal="center" vertical="top"/>
    </xf>
    <xf numFmtId="0" fontId="7" fillId="0" borderId="4" xfId="1" applyFont="1" applyBorder="1" applyAlignment="1">
      <alignment horizontal="center" vertical="top"/>
    </xf>
    <xf numFmtId="0" fontId="7" fillId="0" borderId="1" xfId="1" applyFont="1" applyBorder="1" applyAlignment="1">
      <alignment horizontal="center" vertical="center" wrapText="1"/>
    </xf>
    <xf numFmtId="0" fontId="7" fillId="0" borderId="3" xfId="1" applyFont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 wrapText="1"/>
    </xf>
  </cellXfs>
  <cellStyles count="6">
    <cellStyle name="Calculation" xfId="5" builtinId="22"/>
    <cellStyle name="Currency" xfId="3" builtinId="4"/>
    <cellStyle name="Currency 2" xfId="2" xr:uid="{00000000-0005-0000-0000-000002000000}"/>
    <cellStyle name="Normal" xfId="0" builtinId="0"/>
    <cellStyle name="Normal 2" xfId="1" xr:uid="{00000000-0005-0000-0000-000004000000}"/>
    <cellStyle name="Percent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G68"/>
  <sheetViews>
    <sheetView tabSelected="1" topLeftCell="A3" workbookViewId="0">
      <selection activeCell="E51" sqref="E51"/>
    </sheetView>
  </sheetViews>
  <sheetFormatPr defaultRowHeight="15" x14ac:dyDescent="0.25"/>
  <cols>
    <col min="1" max="1" width="54.140625" customWidth="1"/>
    <col min="2" max="2" width="40" customWidth="1"/>
    <col min="3" max="3" width="38.42578125" customWidth="1"/>
    <col min="4" max="4" width="36.7109375" customWidth="1"/>
  </cols>
  <sheetData>
    <row r="2" spans="1:4" ht="23.25" x14ac:dyDescent="0.35">
      <c r="B2" s="13" t="s">
        <v>3</v>
      </c>
    </row>
    <row r="6" spans="1:4" ht="15.75" x14ac:dyDescent="0.25">
      <c r="A6" s="2" t="s">
        <v>4</v>
      </c>
      <c r="B6" s="3"/>
      <c r="C6" s="2" t="s">
        <v>19</v>
      </c>
      <c r="D6" s="3"/>
    </row>
    <row r="7" spans="1:4" ht="15.75" x14ac:dyDescent="0.25">
      <c r="A7" s="2" t="s">
        <v>35</v>
      </c>
      <c r="B7" s="3"/>
      <c r="C7" s="2" t="s">
        <v>44</v>
      </c>
      <c r="D7" s="3"/>
    </row>
    <row r="8" spans="1:4" ht="15.75" x14ac:dyDescent="0.25">
      <c r="A8" s="2" t="s">
        <v>36</v>
      </c>
      <c r="B8" s="3"/>
      <c r="C8" s="2"/>
      <c r="D8" s="3"/>
    </row>
    <row r="9" spans="1:4" ht="15.75" x14ac:dyDescent="0.25">
      <c r="A9" s="2" t="s">
        <v>0</v>
      </c>
      <c r="B9" s="3"/>
      <c r="C9" s="3"/>
      <c r="D9" s="3"/>
    </row>
    <row r="10" spans="1:4" ht="15.75" x14ac:dyDescent="0.25">
      <c r="A10" s="2"/>
      <c r="B10" s="3"/>
      <c r="C10" s="3"/>
      <c r="D10" s="3"/>
    </row>
    <row r="11" spans="1:4" ht="15.75" x14ac:dyDescent="0.25">
      <c r="A11" s="2"/>
      <c r="B11" s="3"/>
      <c r="C11" s="3"/>
      <c r="D11" s="3"/>
    </row>
    <row r="12" spans="1:4" ht="15.75" thickBot="1" x14ac:dyDescent="0.3">
      <c r="A12" s="1"/>
      <c r="B12" s="1"/>
      <c r="C12" s="1"/>
      <c r="D12" s="1"/>
    </row>
    <row r="13" spans="1:4" ht="16.5" thickBot="1" x14ac:dyDescent="0.3">
      <c r="A13" s="4"/>
      <c r="B13" s="36" t="s">
        <v>1</v>
      </c>
      <c r="C13" s="36" t="s">
        <v>1</v>
      </c>
      <c r="D13" s="36" t="s">
        <v>1</v>
      </c>
    </row>
    <row r="14" spans="1:4" ht="15.75" x14ac:dyDescent="0.25">
      <c r="A14" s="34" t="s">
        <v>2</v>
      </c>
      <c r="B14" s="68" t="s">
        <v>5</v>
      </c>
      <c r="C14" s="34" t="s">
        <v>15</v>
      </c>
      <c r="D14" s="34"/>
    </row>
    <row r="15" spans="1:4" ht="16.5" thickBot="1" x14ac:dyDescent="0.3">
      <c r="A15" s="35"/>
      <c r="B15" s="69" t="s">
        <v>6</v>
      </c>
      <c r="C15" s="35" t="s">
        <v>16</v>
      </c>
      <c r="D15" s="35"/>
    </row>
    <row r="16" spans="1:4" ht="15.75" x14ac:dyDescent="0.25">
      <c r="A16" s="17"/>
      <c r="B16" s="6"/>
      <c r="C16" s="6"/>
      <c r="D16" s="6"/>
    </row>
    <row r="17" spans="1:7" ht="15.75" x14ac:dyDescent="0.25">
      <c r="A17" s="15" t="s">
        <v>7</v>
      </c>
      <c r="B17" s="37">
        <v>551677</v>
      </c>
      <c r="C17" s="65">
        <v>554389.25</v>
      </c>
      <c r="D17" s="62"/>
    </row>
    <row r="18" spans="1:7" ht="16.5" thickBot="1" x14ac:dyDescent="0.3">
      <c r="A18" s="15"/>
      <c r="B18" s="16"/>
      <c r="C18" s="16"/>
      <c r="D18" s="16"/>
      <c r="G18" s="66"/>
    </row>
    <row r="19" spans="1:7" ht="15.75" x14ac:dyDescent="0.25">
      <c r="A19" s="5"/>
      <c r="B19" s="6"/>
      <c r="C19" s="6"/>
      <c r="D19" s="6"/>
    </row>
    <row r="20" spans="1:7" ht="15.75" x14ac:dyDescent="0.25">
      <c r="A20" s="14" t="s">
        <v>8</v>
      </c>
      <c r="B20" s="7" t="s">
        <v>25</v>
      </c>
      <c r="C20" s="7" t="s">
        <v>48</v>
      </c>
      <c r="D20" s="7"/>
    </row>
    <row r="21" spans="1:7" ht="16.5" thickBot="1" x14ac:dyDescent="0.3">
      <c r="A21" s="20"/>
      <c r="B21" s="16"/>
      <c r="C21" s="16"/>
      <c r="D21" s="16"/>
    </row>
    <row r="22" spans="1:7" ht="15.75" x14ac:dyDescent="0.25">
      <c r="A22" s="19"/>
      <c r="B22" s="22"/>
      <c r="C22" s="22"/>
      <c r="D22" s="22"/>
    </row>
    <row r="23" spans="1:7" ht="15.75" x14ac:dyDescent="0.25">
      <c r="A23" s="15" t="s">
        <v>9</v>
      </c>
      <c r="B23" s="8" t="s">
        <v>18</v>
      </c>
      <c r="C23" s="8" t="s">
        <v>18</v>
      </c>
      <c r="D23" s="8"/>
    </row>
    <row r="24" spans="1:7" ht="16.5" thickBot="1" x14ac:dyDescent="0.3">
      <c r="A24" s="21"/>
      <c r="B24" s="24"/>
      <c r="C24" s="24"/>
      <c r="D24" s="24"/>
    </row>
    <row r="25" spans="1:7" ht="15.75" x14ac:dyDescent="0.25">
      <c r="A25" s="19"/>
      <c r="B25" s="23"/>
      <c r="C25" s="23"/>
      <c r="D25" s="23"/>
    </row>
    <row r="26" spans="1:7" ht="15.75" x14ac:dyDescent="0.25">
      <c r="A26" s="15" t="s">
        <v>37</v>
      </c>
      <c r="B26" s="61">
        <v>125000</v>
      </c>
      <c r="C26" s="61">
        <v>130000</v>
      </c>
      <c r="D26" s="30"/>
    </row>
    <row r="27" spans="1:7" ht="16.5" thickBot="1" x14ac:dyDescent="0.3">
      <c r="A27" s="21"/>
      <c r="B27" s="16"/>
      <c r="C27" s="16"/>
      <c r="D27" s="16"/>
    </row>
    <row r="28" spans="1:7" ht="15.75" x14ac:dyDescent="0.25">
      <c r="A28" s="19"/>
      <c r="B28" s="8"/>
      <c r="C28" s="8"/>
      <c r="D28" s="8"/>
    </row>
    <row r="29" spans="1:7" ht="15.75" x14ac:dyDescent="0.25">
      <c r="A29" s="15" t="s">
        <v>41</v>
      </c>
      <c r="B29" s="64">
        <v>0.4</v>
      </c>
      <c r="C29" s="64">
        <v>0.5</v>
      </c>
      <c r="D29" s="64"/>
    </row>
    <row r="30" spans="1:7" ht="16.5" thickBot="1" x14ac:dyDescent="0.3">
      <c r="A30" s="26" t="s">
        <v>10</v>
      </c>
      <c r="B30" s="16"/>
      <c r="C30" s="16"/>
      <c r="D30" s="16"/>
    </row>
    <row r="31" spans="1:7" ht="15.75" x14ac:dyDescent="0.25">
      <c r="A31" s="19"/>
      <c r="B31" s="8"/>
      <c r="C31" s="8"/>
      <c r="D31" s="8"/>
    </row>
    <row r="32" spans="1:7" ht="15.75" x14ac:dyDescent="0.25">
      <c r="A32" s="15" t="s">
        <v>42</v>
      </c>
      <c r="B32" s="64">
        <v>0.35</v>
      </c>
      <c r="C32" s="64">
        <v>0.4</v>
      </c>
      <c r="D32" s="64"/>
    </row>
    <row r="33" spans="1:4" ht="16.5" thickBot="1" x14ac:dyDescent="0.3">
      <c r="A33" s="15" t="s">
        <v>11</v>
      </c>
      <c r="B33" s="8"/>
      <c r="C33" s="8"/>
      <c r="D33" s="8"/>
    </row>
    <row r="34" spans="1:4" ht="15.75" x14ac:dyDescent="0.25">
      <c r="A34" s="27"/>
      <c r="B34" s="31"/>
      <c r="C34" s="31"/>
      <c r="D34" s="31"/>
    </row>
    <row r="35" spans="1:4" ht="15.75" x14ac:dyDescent="0.25">
      <c r="A35" s="14" t="s">
        <v>43</v>
      </c>
      <c r="B35" s="64">
        <v>0.25</v>
      </c>
      <c r="C35" s="64">
        <v>0.3</v>
      </c>
      <c r="D35" s="64"/>
    </row>
    <row r="36" spans="1:4" ht="16.5" thickBot="1" x14ac:dyDescent="0.3">
      <c r="A36" s="33" t="s">
        <v>12</v>
      </c>
      <c r="B36" s="32"/>
      <c r="C36" s="32"/>
      <c r="D36" s="32"/>
    </row>
    <row r="37" spans="1:4" ht="15.75" x14ac:dyDescent="0.25">
      <c r="A37" s="15"/>
      <c r="B37" s="42"/>
      <c r="C37" s="8"/>
      <c r="D37" s="8"/>
    </row>
    <row r="38" spans="1:4" ht="31.5" x14ac:dyDescent="0.25">
      <c r="A38" s="41" t="s">
        <v>52</v>
      </c>
      <c r="B38" s="37">
        <v>578722</v>
      </c>
      <c r="C38" s="37">
        <v>554389.25</v>
      </c>
      <c r="D38" s="62"/>
    </row>
    <row r="39" spans="1:4" ht="16.5" thickBot="1" x14ac:dyDescent="0.3">
      <c r="A39" s="41"/>
      <c r="B39" s="42"/>
      <c r="C39" s="8"/>
      <c r="D39" s="42"/>
    </row>
    <row r="40" spans="1:4" ht="15.75" x14ac:dyDescent="0.25">
      <c r="A40" s="27"/>
      <c r="B40" s="31"/>
      <c r="C40" s="31"/>
      <c r="D40" s="31"/>
    </row>
    <row r="41" spans="1:4" ht="15.75" x14ac:dyDescent="0.25">
      <c r="A41" s="14" t="s">
        <v>38</v>
      </c>
      <c r="B41" s="67">
        <v>3415</v>
      </c>
      <c r="C41" s="63" t="s">
        <v>49</v>
      </c>
      <c r="D41" s="63"/>
    </row>
    <row r="42" spans="1:4" ht="16.5" thickBot="1" x14ac:dyDescent="0.3">
      <c r="A42" s="33" t="s">
        <v>12</v>
      </c>
      <c r="B42" s="32"/>
      <c r="C42" s="32"/>
      <c r="D42" s="32"/>
    </row>
    <row r="43" spans="1:4" ht="15.75" x14ac:dyDescent="0.25">
      <c r="A43" s="19"/>
      <c r="B43" s="23"/>
      <c r="C43" s="23"/>
      <c r="D43" s="23"/>
    </row>
    <row r="44" spans="1:4" ht="15.75" x14ac:dyDescent="0.25">
      <c r="A44" s="15" t="s">
        <v>39</v>
      </c>
      <c r="B44" s="62" t="s">
        <v>45</v>
      </c>
      <c r="C44" s="62" t="s">
        <v>50</v>
      </c>
      <c r="D44" s="62"/>
    </row>
    <row r="45" spans="1:4" ht="16.5" thickBot="1" x14ac:dyDescent="0.3">
      <c r="A45" s="21"/>
      <c r="B45" s="16"/>
      <c r="C45" s="16"/>
      <c r="D45" s="16"/>
    </row>
    <row r="46" spans="1:4" ht="15.75" x14ac:dyDescent="0.25">
      <c r="A46" s="19"/>
      <c r="B46" s="23"/>
      <c r="C46" s="23"/>
      <c r="D46" s="23"/>
    </row>
    <row r="47" spans="1:4" ht="15.75" x14ac:dyDescent="0.25">
      <c r="A47" s="15" t="s">
        <v>40</v>
      </c>
      <c r="B47" s="37">
        <v>637</v>
      </c>
      <c r="C47" s="37" t="s">
        <v>49</v>
      </c>
      <c r="D47" s="62"/>
    </row>
    <row r="48" spans="1:4" ht="16.5" thickBot="1" x14ac:dyDescent="0.3">
      <c r="A48" s="21"/>
      <c r="B48" s="16"/>
      <c r="C48" s="16"/>
      <c r="D48" s="16"/>
    </row>
    <row r="49" spans="1:4" x14ac:dyDescent="0.25">
      <c r="A49" s="9"/>
      <c r="B49" s="6"/>
      <c r="C49" s="6"/>
      <c r="D49" s="6"/>
    </row>
    <row r="50" spans="1:4" ht="15.75" x14ac:dyDescent="0.25">
      <c r="A50" s="28" t="s">
        <v>13</v>
      </c>
      <c r="B50" s="18" t="s">
        <v>46</v>
      </c>
      <c r="C50" s="18" t="s">
        <v>51</v>
      </c>
      <c r="D50" s="18"/>
    </row>
    <row r="51" spans="1:4" ht="16.5" thickBot="1" x14ac:dyDescent="0.3">
      <c r="A51" s="29" t="s">
        <v>14</v>
      </c>
      <c r="B51" s="25"/>
      <c r="C51" s="25"/>
      <c r="D51" s="25"/>
    </row>
    <row r="52" spans="1:4" x14ac:dyDescent="0.25">
      <c r="A52" s="1"/>
      <c r="B52" s="1"/>
      <c r="C52" s="1"/>
      <c r="D52" s="1"/>
    </row>
    <row r="53" spans="1:4" ht="15.75" x14ac:dyDescent="0.25">
      <c r="A53" s="12"/>
      <c r="B53" s="10" t="s">
        <v>47</v>
      </c>
      <c r="C53" s="10" t="s">
        <v>53</v>
      </c>
      <c r="D53" s="1"/>
    </row>
    <row r="54" spans="1:4" ht="15.75" x14ac:dyDescent="0.25">
      <c r="A54" s="3"/>
      <c r="B54" s="2"/>
      <c r="C54" s="10"/>
      <c r="D54" s="11"/>
    </row>
    <row r="55" spans="1:4" ht="15.75" x14ac:dyDescent="0.25">
      <c r="A55" s="3"/>
      <c r="B55" s="3"/>
      <c r="C55" s="10"/>
      <c r="D55" s="1"/>
    </row>
    <row r="56" spans="1:4" x14ac:dyDescent="0.25">
      <c r="A56" s="10"/>
      <c r="B56" s="10"/>
      <c r="C56" s="38"/>
    </row>
    <row r="57" spans="1:4" x14ac:dyDescent="0.25">
      <c r="A57" s="10"/>
      <c r="B57" s="10"/>
      <c r="C57" s="39"/>
    </row>
    <row r="58" spans="1:4" x14ac:dyDescent="0.25">
      <c r="A58" s="1"/>
      <c r="B58" s="1"/>
      <c r="C58" s="40"/>
    </row>
    <row r="59" spans="1:4" x14ac:dyDescent="0.25">
      <c r="A59" s="1"/>
      <c r="B59" s="1"/>
    </row>
    <row r="60" spans="1:4" x14ac:dyDescent="0.25">
      <c r="A60" s="1"/>
      <c r="B60" s="1"/>
    </row>
    <row r="61" spans="1:4" x14ac:dyDescent="0.25">
      <c r="A61" s="1"/>
      <c r="B61" s="1"/>
    </row>
    <row r="62" spans="1:4" x14ac:dyDescent="0.25">
      <c r="A62" s="1"/>
      <c r="B62" s="1"/>
    </row>
    <row r="63" spans="1:4" x14ac:dyDescent="0.25">
      <c r="A63" s="1"/>
      <c r="B63" s="1"/>
    </row>
    <row r="64" spans="1:4" x14ac:dyDescent="0.25">
      <c r="A64" s="1"/>
      <c r="B64" s="1"/>
    </row>
    <row r="65" spans="1:2" x14ac:dyDescent="0.25">
      <c r="A65" s="1"/>
      <c r="B65" s="1"/>
    </row>
    <row r="66" spans="1:2" x14ac:dyDescent="0.25">
      <c r="A66" s="1"/>
      <c r="B66" s="1"/>
    </row>
    <row r="67" spans="1:2" x14ac:dyDescent="0.25">
      <c r="A67" s="1"/>
      <c r="B67" s="1"/>
    </row>
    <row r="68" spans="1:2" x14ac:dyDescent="0.25">
      <c r="A68" s="1"/>
      <c r="B68" s="1"/>
    </row>
  </sheetData>
  <pageMargins left="0.7" right="0.7" top="0.75" bottom="0.75" header="0.3" footer="0.3"/>
  <pageSetup scale="6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3"/>
  <sheetViews>
    <sheetView view="pageLayout" zoomScaleNormal="100" workbookViewId="0">
      <selection activeCell="F8" sqref="F8"/>
    </sheetView>
  </sheetViews>
  <sheetFormatPr defaultRowHeight="15" x14ac:dyDescent="0.25"/>
  <cols>
    <col min="1" max="1" width="5" bestFit="1" customWidth="1"/>
    <col min="2" max="2" width="44.140625" bestFit="1" customWidth="1"/>
    <col min="3" max="3" width="10.28515625" bestFit="1" customWidth="1"/>
    <col min="4" max="4" width="14.5703125" customWidth="1"/>
    <col min="5" max="5" width="11.5703125" customWidth="1"/>
    <col min="6" max="6" width="13.85546875" customWidth="1"/>
    <col min="7" max="7" width="10.85546875" customWidth="1"/>
    <col min="8" max="8" width="15.28515625" customWidth="1"/>
    <col min="9" max="9" width="11.85546875" customWidth="1"/>
  </cols>
  <sheetData>
    <row r="1" spans="1:9" x14ac:dyDescent="0.25">
      <c r="A1" s="71" t="s">
        <v>4</v>
      </c>
      <c r="B1" s="72"/>
      <c r="C1" s="72"/>
      <c r="D1" s="72"/>
      <c r="E1" s="72"/>
      <c r="F1" s="72"/>
      <c r="G1" s="72"/>
      <c r="H1" s="72"/>
      <c r="I1" s="73"/>
    </row>
    <row r="2" spans="1:9" x14ac:dyDescent="0.25">
      <c r="A2" s="71"/>
      <c r="B2" s="72"/>
      <c r="C2" s="72"/>
      <c r="D2" s="72"/>
      <c r="E2" s="72"/>
      <c r="F2" s="72"/>
      <c r="G2" s="72"/>
      <c r="H2" s="72"/>
      <c r="I2" s="73"/>
    </row>
    <row r="3" spans="1:9" ht="15.75" thickBot="1" x14ac:dyDescent="0.3">
      <c r="A3" s="74"/>
      <c r="B3" s="75"/>
      <c r="C3" s="75"/>
      <c r="D3" s="75"/>
      <c r="E3" s="75"/>
      <c r="F3" s="75"/>
      <c r="G3" s="75"/>
      <c r="H3" s="75"/>
      <c r="I3" s="76"/>
    </row>
    <row r="4" spans="1:9" ht="38.25" x14ac:dyDescent="0.25">
      <c r="A4" s="77" t="s">
        <v>20</v>
      </c>
      <c r="B4" s="77" t="s">
        <v>21</v>
      </c>
      <c r="C4" s="43"/>
      <c r="D4" s="44" t="s">
        <v>22</v>
      </c>
      <c r="E4" s="80" t="s">
        <v>23</v>
      </c>
      <c r="F4" s="44" t="s">
        <v>24</v>
      </c>
      <c r="G4" s="80" t="s">
        <v>23</v>
      </c>
      <c r="H4" s="44" t="s">
        <v>50</v>
      </c>
      <c r="I4" s="80" t="s">
        <v>23</v>
      </c>
    </row>
    <row r="5" spans="1:9" x14ac:dyDescent="0.25">
      <c r="A5" s="78"/>
      <c r="B5" s="78"/>
      <c r="C5" s="45"/>
      <c r="D5" s="46" t="s">
        <v>25</v>
      </c>
      <c r="E5" s="81"/>
      <c r="F5" s="46" t="s">
        <v>17</v>
      </c>
      <c r="G5" s="81"/>
      <c r="H5" s="46"/>
      <c r="I5" s="81"/>
    </row>
    <row r="6" spans="1:9" ht="26.25" thickBot="1" x14ac:dyDescent="0.3">
      <c r="A6" s="79"/>
      <c r="B6" s="79"/>
      <c r="C6" s="47" t="s">
        <v>26</v>
      </c>
      <c r="D6" s="48" t="s">
        <v>27</v>
      </c>
      <c r="E6" s="82"/>
      <c r="F6" s="48" t="s">
        <v>27</v>
      </c>
      <c r="G6" s="82"/>
      <c r="H6" s="48" t="s">
        <v>27</v>
      </c>
      <c r="I6" s="82"/>
    </row>
    <row r="7" spans="1:9" ht="36" customHeight="1" x14ac:dyDescent="0.25">
      <c r="A7" s="49">
        <v>1</v>
      </c>
      <c r="B7" s="50" t="s">
        <v>28</v>
      </c>
      <c r="C7" s="51">
        <v>0.35</v>
      </c>
      <c r="D7" s="49"/>
      <c r="E7" s="52"/>
      <c r="F7" s="49"/>
      <c r="G7" s="52"/>
      <c r="H7" s="49"/>
      <c r="I7" s="52"/>
    </row>
    <row r="8" spans="1:9" ht="36" customHeight="1" x14ac:dyDescent="0.25">
      <c r="A8" s="53">
        <v>2</v>
      </c>
      <c r="B8" s="54" t="s">
        <v>29</v>
      </c>
      <c r="C8" s="55">
        <v>0.25</v>
      </c>
      <c r="D8" s="53"/>
      <c r="E8" s="52"/>
      <c r="F8" s="53"/>
      <c r="G8" s="52"/>
      <c r="H8" s="53"/>
      <c r="I8" s="52"/>
    </row>
    <row r="9" spans="1:9" ht="36" customHeight="1" x14ac:dyDescent="0.25">
      <c r="A9" s="53">
        <v>3</v>
      </c>
      <c r="B9" s="54" t="s">
        <v>30</v>
      </c>
      <c r="C9" s="55">
        <v>0.05</v>
      </c>
      <c r="D9" s="53"/>
      <c r="E9" s="52"/>
      <c r="F9" s="53"/>
      <c r="G9" s="52"/>
      <c r="H9" s="53"/>
      <c r="I9" s="52"/>
    </row>
    <row r="10" spans="1:9" ht="36" customHeight="1" x14ac:dyDescent="0.25">
      <c r="A10" s="53">
        <v>4</v>
      </c>
      <c r="B10" s="54" t="s">
        <v>31</v>
      </c>
      <c r="C10" s="55">
        <v>0.25</v>
      </c>
      <c r="D10" s="53"/>
      <c r="E10" s="52"/>
      <c r="F10" s="53"/>
      <c r="G10" s="52"/>
      <c r="H10" s="53"/>
      <c r="I10" s="52"/>
    </row>
    <row r="11" spans="1:9" ht="36" customHeight="1" x14ac:dyDescent="0.25">
      <c r="A11" s="49">
        <v>5</v>
      </c>
      <c r="B11" s="54" t="s">
        <v>32</v>
      </c>
      <c r="C11" s="55">
        <v>0.1</v>
      </c>
      <c r="D11" s="53"/>
      <c r="E11" s="52"/>
      <c r="F11" s="53"/>
      <c r="G11" s="52"/>
      <c r="H11" s="53"/>
      <c r="I11" s="52"/>
    </row>
    <row r="12" spans="1:9" ht="36" customHeight="1" x14ac:dyDescent="0.25">
      <c r="A12" s="54"/>
      <c r="B12" s="56" t="s">
        <v>33</v>
      </c>
      <c r="C12" s="57">
        <f>SUM(C7:C11)</f>
        <v>1</v>
      </c>
      <c r="D12" s="58"/>
      <c r="E12" s="58"/>
      <c r="F12" s="58"/>
      <c r="G12" s="58"/>
      <c r="H12" s="58"/>
      <c r="I12" s="58"/>
    </row>
    <row r="13" spans="1:9" x14ac:dyDescent="0.25">
      <c r="A13" s="59"/>
      <c r="B13" s="70" t="s">
        <v>34</v>
      </c>
      <c r="C13" s="70"/>
      <c r="D13" s="70"/>
      <c r="E13" s="70"/>
      <c r="F13" s="70"/>
      <c r="G13" s="60"/>
      <c r="H13" s="59"/>
      <c r="I13" s="59"/>
    </row>
  </sheetData>
  <mergeCells count="7">
    <mergeCell ref="B13:F13"/>
    <mergeCell ref="A1:I3"/>
    <mergeCell ref="A4:A6"/>
    <mergeCell ref="B4:B6"/>
    <mergeCell ref="E4:E6"/>
    <mergeCell ref="G4:G6"/>
    <mergeCell ref="I4:I6"/>
  </mergeCells>
  <pageMargins left="0.7" right="0.7" top="0.75" bottom="0.75" header="0.3" footer="0.3"/>
  <pageSetup scale="66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Bid tab</vt:lpstr>
      <vt:lpstr>Scoring Matrix</vt:lpstr>
      <vt:lpstr>Sheet3</vt:lpstr>
    </vt:vector>
  </TitlesOfParts>
  <Company>City of Owensboro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Winkler, Kristi</dc:creator>
  <cp:lastModifiedBy>Smith, Tonya</cp:lastModifiedBy>
  <cp:lastPrinted>2018-09-11T18:09:20Z</cp:lastPrinted>
  <dcterms:created xsi:type="dcterms:W3CDTF">2014-05-27T18:15:27Z</dcterms:created>
  <dcterms:modified xsi:type="dcterms:W3CDTF">2024-08-02T18:26:04Z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2024-07-25T14:35:00Z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be42c5b0-520f-4a3c-8606-2bd37050925a</vt:lpwstr>
  </property>
  <property fmtid="{D5CDD505-2E9C-101B-9397-08002B2CF9AE}" pid="7" name="MSIP_Label_defa4170-0d19-0005-0004-bc88714345d2_ActionId">
    <vt:lpwstr>4af8cf98-9976-4e22-aedd-9fc7f07d23de</vt:lpwstr>
  </property>
  <property fmtid="{D5CDD505-2E9C-101B-9397-08002B2CF9AE}" pid="8" name="MSIP_Label_defa4170-0d19-0005-0004-bc88714345d2_ContentBits">
    <vt:lpwstr>0</vt:lpwstr>
  </property>
</Properties>
</file>